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9420" tabRatio="640" activeTab="0"/>
  </bookViews>
  <sheets>
    <sheet name="сп" sheetId="1" r:id="rId1"/>
  </sheets>
  <definedNames>
    <definedName name="_xlnm.Print_Titles" localSheetId="0">'сп'!$6:$10</definedName>
    <definedName name="_xlnm.Print_Area" localSheetId="0">'сп'!$A$1:$C$49</definedName>
  </definedNames>
  <calcPr fullCalcOnLoad="1"/>
</workbook>
</file>

<file path=xl/sharedStrings.xml><?xml version="1.0" encoding="utf-8"?>
<sst xmlns="http://schemas.openxmlformats.org/spreadsheetml/2006/main" count="33" uniqueCount="30">
  <si>
    <t>Наименование показателей</t>
  </si>
  <si>
    <t>года</t>
  </si>
  <si>
    <t>ДОХОДЫ</t>
  </si>
  <si>
    <t>Налоговые доходы</t>
  </si>
  <si>
    <t>в том числе:</t>
  </si>
  <si>
    <t>Налог на доходы физических лиц</t>
  </si>
  <si>
    <t>Налоги на имущество</t>
  </si>
  <si>
    <t>Прочие</t>
  </si>
  <si>
    <t>Неналоговые доходы</t>
  </si>
  <si>
    <t>Безвозмездные перечисления</t>
  </si>
  <si>
    <t>от других бюджетов бюджетной системы</t>
  </si>
  <si>
    <t>ВСЕГО ДОХОДОВ</t>
  </si>
  <si>
    <t>РАСХОДЫ</t>
  </si>
  <si>
    <t>Общегосударственные вопросы</t>
  </si>
  <si>
    <t>Национальная оборона</t>
  </si>
  <si>
    <t>Жилищно-коммунальное хозяйство</t>
  </si>
  <si>
    <t>ВСЕГО РАСХОДОВ</t>
  </si>
  <si>
    <t>Оценка</t>
  </si>
  <si>
    <t xml:space="preserve">Уточненный </t>
  </si>
  <si>
    <t>план</t>
  </si>
  <si>
    <t xml:space="preserve"> исполнение</t>
  </si>
  <si>
    <t xml:space="preserve">Ожидаемое </t>
  </si>
  <si>
    <t xml:space="preserve">ожидаемого исполнения  </t>
  </si>
  <si>
    <t xml:space="preserve">Доходы от использования имущества </t>
  </si>
  <si>
    <t>бюджета Староюрашского сельского поселения</t>
  </si>
  <si>
    <t>тыс.рублей</t>
  </si>
  <si>
    <t>Национальная экономика</t>
  </si>
  <si>
    <t>Итого собственных доходов</t>
  </si>
  <si>
    <t>за 2016 год</t>
  </si>
  <si>
    <t>на 2016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</si>
</sst>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_-* #,##0.0_р_._-;\-* #,##0.0_р_._-;_-* &quot;-&quot;??_р_._-;_-@_-"/>
    <numFmt numFmtId="170" formatCode="_-* #,##0_р_._-;\-* #,##0_р_._-;_-* &quot;-&quot;?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_-* #,##0.000000_р_._-;\-* #,##0.000000_р_._-;_-* &quot;-&quot;??_р_._-;_-@_-"/>
    <numFmt numFmtId="175" formatCode="_-* #,##0.0000000_р_._-;\-* #,##0.0000000_р_._-;_-* &quot;-&quot;??_р_._-;_-@_-"/>
    <numFmt numFmtId="176" formatCode="_-* #,##0.00000000_р_._-;\-* #,##0.00000000_р_._-;_-* &quot;-&quot;??_р_._-;_-@_-"/>
    <numFmt numFmtId="177" formatCode="_-* #,##0.000000000_р_._-;\-* #,##0.000000000_р_._-;_-* &quot;-&quot;??_р_._-;_-@_-"/>
    <numFmt numFmtId="178" formatCode="_-* #,##0.0000000000_р_._-;\-* #,##0.0000000000_р_._-;_-* &quot;-&quot;??_р_._-;_-@_-"/>
    <numFmt numFmtId="179" formatCode="_-* #,##0.00000000000_р_._-;\-* #,##0.00000000000_р_._-;_-* &quot;-&quot;??_р_._-;_-@_-"/>
    <numFmt numFmtId="180" formatCode="_-* #,##0.000000000000_р_._-;\-* #,##0.000000000000_р_._-;_-* &quot;-&quot;??_р_._-;_-@_-"/>
    <numFmt numFmtId="181" formatCode="_-* #,##0.0000000000000_р_._-;\-* #,##0.0000000000000_р_._-;_-* &quot;-&quot;??_р_._-;_-@_-"/>
    <numFmt numFmtId="182" formatCode="_-* #,##0.0_р_._-;\-* #,##0.0_р_._-;_-* &quot;-&quot;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0"/>
    <numFmt numFmtId="188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sz val="13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2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/>
    </xf>
    <xf numFmtId="170" fontId="23" fillId="0" borderId="0" xfId="60" applyNumberFormat="1" applyFont="1" applyFill="1" applyBorder="1" applyAlignment="1">
      <alignment/>
    </xf>
    <xf numFmtId="170" fontId="0" fillId="0" borderId="0" xfId="0" applyNumberFormat="1" applyAlignment="1">
      <alignment/>
    </xf>
    <xf numFmtId="0" fontId="21" fillId="0" borderId="12" xfId="0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3" xfId="0" applyBorder="1" applyAlignment="1">
      <alignment horizontal="center"/>
    </xf>
    <xf numFmtId="165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7" fillId="0" borderId="10" xfId="0" applyFont="1" applyFill="1" applyBorder="1" applyAlignment="1">
      <alignment/>
    </xf>
    <xf numFmtId="1" fontId="36" fillId="0" borderId="15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Continuous"/>
    </xf>
    <xf numFmtId="0" fontId="34" fillId="0" borderId="17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27" fillId="0" borderId="17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30" fillId="0" borderId="17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31" fillId="0" borderId="17" xfId="0" applyFont="1" applyFill="1" applyBorder="1" applyAlignment="1">
      <alignment horizontal="left"/>
    </xf>
    <xf numFmtId="0" fontId="26" fillId="0" borderId="17" xfId="0" applyFont="1" applyFill="1" applyBorder="1" applyAlignment="1">
      <alignment/>
    </xf>
    <xf numFmtId="0" fontId="28" fillId="0" borderId="17" xfId="0" applyFont="1" applyFill="1" applyBorder="1" applyAlignment="1">
      <alignment wrapText="1"/>
    </xf>
    <xf numFmtId="0" fontId="32" fillId="0" borderId="17" xfId="0" applyFont="1" applyFill="1" applyBorder="1" applyAlignment="1">
      <alignment/>
    </xf>
    <xf numFmtId="0" fontId="30" fillId="0" borderId="17" xfId="0" applyFont="1" applyBorder="1" applyAlignment="1">
      <alignment/>
    </xf>
    <xf numFmtId="0" fontId="25" fillId="0" borderId="17" xfId="0" applyFont="1" applyBorder="1" applyAlignment="1">
      <alignment/>
    </xf>
    <xf numFmtId="0" fontId="28" fillId="0" borderId="17" xfId="0" applyFont="1" applyBorder="1" applyAlignment="1">
      <alignment/>
    </xf>
    <xf numFmtId="0" fontId="32" fillId="0" borderId="18" xfId="0" applyFont="1" applyFill="1" applyBorder="1" applyAlignment="1">
      <alignment horizontal="center"/>
    </xf>
    <xf numFmtId="0" fontId="34" fillId="24" borderId="19" xfId="0" applyFont="1" applyFill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7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Continuous"/>
    </xf>
    <xf numFmtId="0" fontId="21" fillId="0" borderId="20" xfId="0" applyFont="1" applyBorder="1" applyAlignment="1">
      <alignment horizontal="centerContinuous"/>
    </xf>
    <xf numFmtId="43" fontId="22" fillId="0" borderId="22" xfId="60" applyFont="1" applyFill="1" applyBorder="1" applyAlignment="1">
      <alignment/>
    </xf>
    <xf numFmtId="43" fontId="0" fillId="0" borderId="22" xfId="60" applyFont="1" applyFill="1" applyBorder="1" applyAlignment="1">
      <alignment/>
    </xf>
    <xf numFmtId="165" fontId="25" fillId="0" borderId="22" xfId="60" applyNumberFormat="1" applyFont="1" applyFill="1" applyBorder="1" applyAlignment="1">
      <alignment horizontal="center"/>
    </xf>
    <xf numFmtId="165" fontId="28" fillId="0" borderId="22" xfId="60" applyNumberFormat="1" applyFont="1" applyFill="1" applyBorder="1" applyAlignment="1">
      <alignment horizontal="center"/>
    </xf>
    <xf numFmtId="165" fontId="32" fillId="0" borderId="22" xfId="60" applyNumberFormat="1" applyFont="1" applyFill="1" applyBorder="1" applyAlignment="1">
      <alignment horizontal="center"/>
    </xf>
    <xf numFmtId="165" fontId="28" fillId="0" borderId="22" xfId="60" applyNumberFormat="1" applyFont="1" applyBorder="1" applyAlignment="1">
      <alignment horizontal="center"/>
    </xf>
    <xf numFmtId="165" fontId="32" fillId="0" borderId="23" xfId="60" applyNumberFormat="1" applyFont="1" applyFill="1" applyBorder="1" applyAlignment="1">
      <alignment horizontal="center"/>
    </xf>
    <xf numFmtId="43" fontId="28" fillId="0" borderId="24" xfId="0" applyNumberFormat="1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43" fontId="22" fillId="0" borderId="25" xfId="60" applyFont="1" applyFill="1" applyBorder="1" applyAlignment="1">
      <alignment/>
    </xf>
    <xf numFmtId="43" fontId="0" fillId="0" borderId="25" xfId="60" applyFont="1" applyFill="1" applyBorder="1" applyAlignment="1">
      <alignment/>
    </xf>
    <xf numFmtId="165" fontId="25" fillId="0" borderId="25" xfId="60" applyNumberFormat="1" applyFont="1" applyFill="1" applyBorder="1" applyAlignment="1">
      <alignment horizontal="center"/>
    </xf>
    <xf numFmtId="165" fontId="28" fillId="0" borderId="25" xfId="60" applyNumberFormat="1" applyFont="1" applyFill="1" applyBorder="1" applyAlignment="1">
      <alignment horizontal="center"/>
    </xf>
    <xf numFmtId="165" fontId="29" fillId="0" borderId="25" xfId="60" applyNumberFormat="1" applyFont="1" applyFill="1" applyBorder="1" applyAlignment="1">
      <alignment horizontal="center"/>
    </xf>
    <xf numFmtId="165" fontId="32" fillId="0" borderId="25" xfId="60" applyNumberFormat="1" applyFont="1" applyFill="1" applyBorder="1" applyAlignment="1">
      <alignment horizontal="center"/>
    </xf>
    <xf numFmtId="165" fontId="33" fillId="0" borderId="25" xfId="60" applyNumberFormat="1" applyFont="1" applyFill="1" applyBorder="1" applyAlignment="1">
      <alignment horizontal="center"/>
    </xf>
    <xf numFmtId="165" fontId="28" fillId="0" borderId="25" xfId="60" applyNumberFormat="1" applyFont="1" applyBorder="1" applyAlignment="1">
      <alignment horizontal="center"/>
    </xf>
    <xf numFmtId="165" fontId="32" fillId="0" borderId="26" xfId="60" applyNumberFormat="1" applyFont="1" applyFill="1" applyBorder="1" applyAlignment="1">
      <alignment horizontal="center"/>
    </xf>
    <xf numFmtId="1" fontId="36" fillId="0" borderId="11" xfId="0" applyNumberFormat="1" applyFont="1" applyBorder="1" applyAlignment="1">
      <alignment/>
    </xf>
    <xf numFmtId="43" fontId="28" fillId="0" borderId="27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="110" zoomScaleNormal="110" zoomScalePageLayoutView="0" workbookViewId="0" topLeftCell="A30">
      <selection activeCell="A39" sqref="A39"/>
    </sheetView>
  </sheetViews>
  <sheetFormatPr defaultColWidth="9.00390625" defaultRowHeight="12.75"/>
  <cols>
    <col min="1" max="1" width="48.875" style="0" customWidth="1"/>
    <col min="2" max="2" width="20.00390625" style="0" customWidth="1"/>
    <col min="3" max="3" width="19.00390625" style="0" customWidth="1"/>
    <col min="4" max="4" width="33.50390625" style="0" customWidth="1"/>
    <col min="5" max="5" width="13.875" style="0" customWidth="1"/>
    <col min="6" max="6" width="11.00390625" style="0" customWidth="1"/>
  </cols>
  <sheetData>
    <row r="1" spans="1:3" ht="17.25">
      <c r="A1" s="13" t="s">
        <v>17</v>
      </c>
      <c r="B1" s="13"/>
      <c r="C1" s="13"/>
    </row>
    <row r="2" spans="1:3" ht="17.25">
      <c r="A2" s="14" t="s">
        <v>22</v>
      </c>
      <c r="B2" s="14"/>
      <c r="C2" s="14"/>
    </row>
    <row r="3" spans="1:3" ht="17.25">
      <c r="A3" s="15" t="s">
        <v>24</v>
      </c>
      <c r="B3" s="15"/>
      <c r="C3" s="15"/>
    </row>
    <row r="4" spans="1:3" ht="17.25">
      <c r="A4" s="16" t="s">
        <v>28</v>
      </c>
      <c r="B4" s="16"/>
      <c r="C4" s="16"/>
    </row>
    <row r="5" spans="1:3" ht="13.5" thickBot="1">
      <c r="A5" s="1"/>
      <c r="B5" s="9"/>
      <c r="C5" s="10" t="s">
        <v>25</v>
      </c>
    </row>
    <row r="6" spans="1:3" ht="12.75">
      <c r="A6" s="19"/>
      <c r="B6" s="11" t="s">
        <v>18</v>
      </c>
      <c r="C6" s="41" t="s">
        <v>21</v>
      </c>
    </row>
    <row r="7" spans="1:3" ht="12.75">
      <c r="A7" s="2" t="s">
        <v>0</v>
      </c>
      <c r="B7" s="3" t="s">
        <v>19</v>
      </c>
      <c r="C7" s="42" t="s">
        <v>20</v>
      </c>
    </row>
    <row r="8" spans="1:3" ht="12.75">
      <c r="A8" s="20"/>
      <c r="B8" s="3" t="s">
        <v>29</v>
      </c>
      <c r="C8" s="42" t="s">
        <v>1</v>
      </c>
    </row>
    <row r="9" spans="1:3" ht="13.5" thickBot="1">
      <c r="A9" s="21"/>
      <c r="B9" s="53"/>
      <c r="C9" s="43"/>
    </row>
    <row r="10" spans="1:3" ht="12.75">
      <c r="A10" s="7">
        <v>1</v>
      </c>
      <c r="B10" s="8">
        <v>2</v>
      </c>
      <c r="C10" s="44">
        <v>3</v>
      </c>
    </row>
    <row r="11" spans="1:3" ht="17.25">
      <c r="A11" s="22" t="s">
        <v>2</v>
      </c>
      <c r="B11" s="54"/>
      <c r="C11" s="45"/>
    </row>
    <row r="12" spans="1:3" ht="12.75">
      <c r="A12" s="23"/>
      <c r="B12" s="55"/>
      <c r="C12" s="46"/>
    </row>
    <row r="13" spans="1:3" ht="15">
      <c r="A13" s="24" t="s">
        <v>3</v>
      </c>
      <c r="B13" s="56">
        <f>B17+B19+B21</f>
        <v>455</v>
      </c>
      <c r="C13" s="47">
        <f>C17+C19+C21</f>
        <v>455</v>
      </c>
    </row>
    <row r="14" spans="1:3" ht="12.75" customHeight="1" hidden="1">
      <c r="A14" s="24"/>
      <c r="B14" s="56"/>
      <c r="C14" s="47"/>
    </row>
    <row r="15" spans="1:3" ht="12" customHeight="1">
      <c r="A15" s="25" t="s">
        <v>4</v>
      </c>
      <c r="B15" s="56"/>
      <c r="C15" s="47"/>
    </row>
    <row r="16" spans="1:3" ht="15">
      <c r="A16" s="26"/>
      <c r="B16" s="57"/>
      <c r="C16" s="48"/>
    </row>
    <row r="17" spans="1:3" ht="15">
      <c r="A17" s="27" t="s">
        <v>5</v>
      </c>
      <c r="B17" s="57">
        <v>98</v>
      </c>
      <c r="C17" s="48">
        <v>111</v>
      </c>
    </row>
    <row r="18" spans="1:3" ht="15">
      <c r="A18" s="27"/>
      <c r="B18" s="57"/>
      <c r="C18" s="48"/>
    </row>
    <row r="19" spans="1:3" ht="15">
      <c r="A19" s="27" t="s">
        <v>6</v>
      </c>
      <c r="B19" s="57">
        <v>335</v>
      </c>
      <c r="C19" s="48">
        <v>266</v>
      </c>
    </row>
    <row r="20" spans="1:3" ht="15">
      <c r="A20" s="27"/>
      <c r="B20" s="57"/>
      <c r="C20" s="48"/>
    </row>
    <row r="21" spans="1:3" ht="15">
      <c r="A21" s="27" t="s">
        <v>7</v>
      </c>
      <c r="B21" s="58">
        <v>22</v>
      </c>
      <c r="C21" s="48">
        <v>78</v>
      </c>
    </row>
    <row r="22" spans="1:3" ht="18" customHeight="1">
      <c r="A22" s="28"/>
      <c r="B22" s="57"/>
      <c r="C22" s="48"/>
    </row>
    <row r="23" spans="1:3" ht="15">
      <c r="A23" s="29" t="s">
        <v>8</v>
      </c>
      <c r="B23" s="56">
        <f>B26+B28</f>
        <v>76.6</v>
      </c>
      <c r="C23" s="47">
        <f>C26+C28</f>
        <v>76.6</v>
      </c>
    </row>
    <row r="24" spans="1:4" ht="15">
      <c r="A24" s="30" t="s">
        <v>4</v>
      </c>
      <c r="B24" s="56"/>
      <c r="C24" s="47"/>
      <c r="D24" s="6"/>
    </row>
    <row r="25" spans="1:3" ht="15" hidden="1">
      <c r="A25" s="31"/>
      <c r="B25" s="57"/>
      <c r="C25" s="48"/>
    </row>
    <row r="26" spans="1:3" ht="15" hidden="1">
      <c r="A26" s="32" t="s">
        <v>23</v>
      </c>
      <c r="B26" s="57">
        <v>0</v>
      </c>
      <c r="C26" s="48"/>
    </row>
    <row r="27" spans="1:3" ht="15">
      <c r="A27" s="32"/>
      <c r="B27" s="57"/>
      <c r="C27" s="48"/>
    </row>
    <row r="28" spans="1:3" ht="15">
      <c r="A28" s="27" t="s">
        <v>7</v>
      </c>
      <c r="B28" s="57">
        <v>76.6</v>
      </c>
      <c r="C28" s="48">
        <v>76.6</v>
      </c>
    </row>
    <row r="29" spans="1:3" ht="15">
      <c r="A29" s="27"/>
      <c r="B29" s="57"/>
      <c r="C29" s="48"/>
    </row>
    <row r="30" spans="1:5" ht="16.5">
      <c r="A30" s="33" t="s">
        <v>27</v>
      </c>
      <c r="B30" s="59">
        <f>B13+B23</f>
        <v>531.6</v>
      </c>
      <c r="C30" s="49">
        <f>C13+C23</f>
        <v>531.6</v>
      </c>
      <c r="D30" s="5"/>
      <c r="E30" s="6"/>
    </row>
    <row r="31" spans="1:3" ht="15">
      <c r="A31" s="34"/>
      <c r="B31" s="60"/>
      <c r="C31" s="47"/>
    </row>
    <row r="32" spans="1:3" ht="16.5">
      <c r="A32" s="35" t="s">
        <v>9</v>
      </c>
      <c r="B32" s="59">
        <f>B34</f>
        <v>1706.4</v>
      </c>
      <c r="C32" s="49">
        <f>C34</f>
        <v>1706.4</v>
      </c>
    </row>
    <row r="33" spans="1:3" ht="15">
      <c r="A33" s="36" t="s">
        <v>4</v>
      </c>
      <c r="B33" s="57"/>
      <c r="C33" s="48"/>
    </row>
    <row r="34" spans="1:3" ht="15">
      <c r="A34" s="36" t="s">
        <v>10</v>
      </c>
      <c r="B34" s="57">
        <v>1706.4</v>
      </c>
      <c r="C34" s="48">
        <v>1706.4</v>
      </c>
    </row>
    <row r="35" spans="1:3" ht="15" hidden="1">
      <c r="A35" s="36"/>
      <c r="B35" s="57"/>
      <c r="C35" s="48"/>
    </row>
    <row r="36" spans="1:3" ht="15">
      <c r="A36" s="34"/>
      <c r="B36" s="61"/>
      <c r="C36" s="50"/>
    </row>
    <row r="37" spans="1:5" ht="17.25" thickBot="1">
      <c r="A37" s="37" t="s">
        <v>11</v>
      </c>
      <c r="B37" s="62">
        <f>B30+B32</f>
        <v>2238</v>
      </c>
      <c r="C37" s="51">
        <f>C30+C32</f>
        <v>2238</v>
      </c>
      <c r="E37" s="4"/>
    </row>
    <row r="38" spans="1:3" ht="15" thickBot="1">
      <c r="A38" s="17"/>
      <c r="B38" s="63"/>
      <c r="C38" s="18"/>
    </row>
    <row r="39" spans="1:3" ht="17.25">
      <c r="A39" s="38" t="s">
        <v>12</v>
      </c>
      <c r="B39" s="64"/>
      <c r="C39" s="52"/>
    </row>
    <row r="40" spans="1:3" ht="15">
      <c r="A40" s="39"/>
      <c r="B40" s="57"/>
      <c r="C40" s="48"/>
    </row>
    <row r="41" spans="1:3" ht="15">
      <c r="A41" s="27" t="s">
        <v>13</v>
      </c>
      <c r="B41" s="57">
        <v>1202.5</v>
      </c>
      <c r="C41" s="57">
        <v>1202.5</v>
      </c>
    </row>
    <row r="42" spans="1:3" ht="15">
      <c r="A42" s="27"/>
      <c r="B42" s="57"/>
      <c r="C42" s="57"/>
    </row>
    <row r="43" spans="1:3" ht="15">
      <c r="A43" s="27" t="s">
        <v>14</v>
      </c>
      <c r="B43" s="57">
        <v>74.6</v>
      </c>
      <c r="C43" s="57">
        <v>74.6</v>
      </c>
    </row>
    <row r="44" spans="1:3" ht="15">
      <c r="A44" s="27"/>
      <c r="B44" s="57"/>
      <c r="C44" s="57"/>
    </row>
    <row r="45" spans="1:3" ht="15">
      <c r="A45" s="27" t="s">
        <v>26</v>
      </c>
      <c r="B45" s="57">
        <v>208.87</v>
      </c>
      <c r="C45" s="57">
        <v>208.87</v>
      </c>
    </row>
    <row r="46" spans="1:3" ht="15">
      <c r="A46" s="27"/>
      <c r="B46" s="57"/>
      <c r="C46" s="57"/>
    </row>
    <row r="47" spans="1:3" ht="15">
      <c r="A47" s="27" t="s">
        <v>15</v>
      </c>
      <c r="B47" s="57">
        <v>895.95</v>
      </c>
      <c r="C47" s="57">
        <v>895.95</v>
      </c>
    </row>
    <row r="48" spans="1:3" ht="15">
      <c r="A48" s="40"/>
      <c r="B48" s="57"/>
      <c r="C48" s="48"/>
    </row>
    <row r="49" spans="1:3" ht="17.25" thickBot="1">
      <c r="A49" s="37" t="s">
        <v>16</v>
      </c>
      <c r="B49" s="62">
        <f>SUM(B41:B48)</f>
        <v>2381.92</v>
      </c>
      <c r="C49" s="51">
        <f>SUM(C41:C48)</f>
        <v>2381.92</v>
      </c>
    </row>
    <row r="52" ht="12.75">
      <c r="B52" s="12"/>
    </row>
  </sheetData>
  <sheetProtection/>
  <mergeCells count="4">
    <mergeCell ref="A1:C1"/>
    <mergeCell ref="A2:C2"/>
    <mergeCell ref="A3:C3"/>
    <mergeCell ref="A4:C4"/>
  </mergeCells>
  <printOptions/>
  <pageMargins left="1.13" right="0.19" top="0.35" bottom="0.37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Алена Николаевна Валиахметова</cp:lastModifiedBy>
  <cp:lastPrinted>2015-10-28T05:13:05Z</cp:lastPrinted>
  <dcterms:created xsi:type="dcterms:W3CDTF">2009-06-24T11:58:12Z</dcterms:created>
  <dcterms:modified xsi:type="dcterms:W3CDTF">2016-11-02T14:22:00Z</dcterms:modified>
  <cp:category/>
  <cp:version/>
  <cp:contentType/>
  <cp:contentStatus/>
</cp:coreProperties>
</file>